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HAO\CA NHAN\KE KHAI TAI SAN\"/>
    </mc:Choice>
  </mc:AlternateContent>
  <bookViews>
    <workbookView xWindow="0" yWindow="0" windowWidth="20490" windowHeight="71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1" l="1"/>
  <c r="I10" i="1"/>
  <c r="H8" i="1" l="1"/>
  <c r="H7" i="1"/>
  <c r="H3" i="1"/>
  <c r="H10" i="1" s="1"/>
  <c r="H4" i="1"/>
  <c r="H5" i="1"/>
  <c r="H2" i="1"/>
  <c r="F8" i="1"/>
  <c r="F7" i="1"/>
  <c r="D10" i="1"/>
  <c r="D3" i="1"/>
  <c r="D4" i="1"/>
  <c r="D5" i="1"/>
  <c r="D2" i="1"/>
  <c r="D8" i="1"/>
  <c r="D7" i="1"/>
  <c r="B7" i="1"/>
  <c r="B8" i="1"/>
</calcChain>
</file>

<file path=xl/sharedStrings.xml><?xml version="1.0" encoding="utf-8"?>
<sst xmlns="http://schemas.openxmlformats.org/spreadsheetml/2006/main" count="10" uniqueCount="10">
  <si>
    <t>số tháng</t>
  </si>
  <si>
    <t>tổng/năm</t>
  </si>
  <si>
    <t>Lương</t>
  </si>
  <si>
    <t>Cơm</t>
  </si>
  <si>
    <t>Thi đua</t>
  </si>
  <si>
    <t>Kiêm nhiệm</t>
  </si>
  <si>
    <t>Tết</t>
  </si>
  <si>
    <t>Lễ</t>
  </si>
  <si>
    <t>thêm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</si>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</sst>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J12" sqref="J12"/>
    </sheetView>
  </sheetViews>
  <sheetFormatPr defaultRowHeight="15.75" x14ac:dyDescent="0.25"/>
  <cols>
    <col min="1" max="1" width="13.625" customWidth="1"/>
  </cols>
  <sheetData>
    <row r="1" spans="1:9" x14ac:dyDescent="0.25">
      <c r="C1" t="s">
        <v>0</v>
      </c>
      <c r="D1" t="s">
        <v>1</v>
      </c>
      <c r="I1" t="s">
        <v>8</v>
      </c>
    </row>
    <row r="2" spans="1:9" x14ac:dyDescent="0.25">
      <c r="A2" t="s">
        <v>2</v>
      </c>
      <c r="B2">
        <v>2880</v>
      </c>
      <c r="C2">
        <v>12</v>
      </c>
      <c r="D2">
        <f>B2*C2</f>
        <v>34560</v>
      </c>
      <c r="E2" s="2"/>
      <c r="F2">
        <v>3500</v>
      </c>
      <c r="G2">
        <v>12</v>
      </c>
      <c r="H2">
        <f>F2*G2</f>
        <v>42000</v>
      </c>
    </row>
    <row r="3" spans="1:9" x14ac:dyDescent="0.25">
      <c r="A3" t="s">
        <v>3</v>
      </c>
      <c r="B3">
        <v>660</v>
      </c>
      <c r="C3">
        <v>12</v>
      </c>
      <c r="D3">
        <f t="shared" ref="D3:D5" si="0">B3*C3</f>
        <v>7920</v>
      </c>
      <c r="E3" s="2"/>
      <c r="F3">
        <v>750</v>
      </c>
      <c r="G3">
        <v>12</v>
      </c>
      <c r="H3">
        <f t="shared" ref="H3:H5" si="1">F3*G3</f>
        <v>9000</v>
      </c>
    </row>
    <row r="4" spans="1:9" x14ac:dyDescent="0.25">
      <c r="A4" t="s">
        <v>4</v>
      </c>
      <c r="B4">
        <v>2124</v>
      </c>
      <c r="C4">
        <v>12</v>
      </c>
      <c r="D4">
        <f t="shared" si="0"/>
        <v>25488</v>
      </c>
      <c r="E4" s="2"/>
      <c r="F4">
        <v>2500</v>
      </c>
      <c r="G4">
        <v>12</v>
      </c>
      <c r="H4">
        <f t="shared" si="1"/>
        <v>30000</v>
      </c>
    </row>
    <row r="5" spans="1:9" x14ac:dyDescent="0.25">
      <c r="A5" t="s">
        <v>5</v>
      </c>
      <c r="B5">
        <v>350</v>
      </c>
      <c r="C5">
        <v>10</v>
      </c>
      <c r="D5">
        <f t="shared" si="0"/>
        <v>3500</v>
      </c>
      <c r="E5" s="2"/>
      <c r="F5">
        <v>600</v>
      </c>
      <c r="G5">
        <v>10</v>
      </c>
      <c r="H5">
        <f t="shared" si="1"/>
        <v>6000</v>
      </c>
    </row>
    <row r="6" spans="1:9" x14ac:dyDescent="0.25">
      <c r="E6" s="2"/>
    </row>
    <row r="7" spans="1:9" x14ac:dyDescent="0.25">
      <c r="A7" t="s">
        <v>6</v>
      </c>
      <c r="B7">
        <f>7000+1200</f>
        <v>8200</v>
      </c>
      <c r="D7">
        <f>B7</f>
        <v>8200</v>
      </c>
      <c r="E7" s="2"/>
      <c r="F7">
        <f>7000+1200</f>
        <v>8200</v>
      </c>
      <c r="H7">
        <f>F7</f>
        <v>8200</v>
      </c>
    </row>
    <row r="8" spans="1:9" x14ac:dyDescent="0.25">
      <c r="A8" t="s">
        <v>7</v>
      </c>
      <c r="B8">
        <f>1500+1500</f>
        <v>3000</v>
      </c>
      <c r="D8">
        <f>B8</f>
        <v>3000</v>
      </c>
      <c r="E8" s="3"/>
      <c r="F8">
        <f>1500+1500</f>
        <v>3000</v>
      </c>
      <c r="H8">
        <f>F8</f>
        <v>3000</v>
      </c>
    </row>
    <row r="9" spans="1:9" x14ac:dyDescent="0.25">
      <c r="E9" s="3"/>
    </row>
    <row r="10" spans="1:9" x14ac:dyDescent="0.25">
      <c r="D10" s="1">
        <f>SUM(D2:D8)</f>
        <v>82668</v>
      </c>
      <c r="E10" s="2"/>
      <c r="H10" s="1">
        <f>SUM(H2:H8)</f>
        <v>98200</v>
      </c>
      <c r="I10" s="1">
        <f>10000*12+10000</f>
        <v>130000</v>
      </c>
    </row>
    <row r="12" spans="1:9" x14ac:dyDescent="0.25">
      <c r="E12" t="s">
        <v>9</v>
      </c>
      <c r="F12">
        <f>D10+H10+I10</f>
        <v>310868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2016-12-01T06:37:57Z</dcterms:created>
  <dcterms:modified xsi:type="dcterms:W3CDTF">2016-12-01T07:32:04Z</dcterms:modified>
</cp:coreProperties>
</file>